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899a5ec5b4c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Бланк" sheetId="1" r:id="Re5081818fd76485d"/>
    <x:sheet xmlns:r="http://schemas.openxmlformats.org/officeDocument/2006/relationships" name="Пример" sheetId="2" r:id="Rc7c375a39e8b4e7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9">
    <x:font>
      <x:sz val="11"/>
      <x:name val="Carlito"/>
    </x:font>
    <x:font>
      <x:sz val="10"/>
      <x:color rgb="FF172033"/>
      <x:name val="Arial"/>
    </x:font>
    <x:font>
      <x:b/>
      <x:sz val="15"/>
      <x:color rgb="FF152A4A"/>
      <x:name val="Arial"/>
    </x:font>
    <x:font>
      <x:i/>
      <x:sz val="9"/>
      <x:color rgb="FF5B6473"/>
      <x:name val="Arial"/>
    </x:font>
    <x:font>
      <x:b/>
      <x:sz val="10"/>
      <x:color rgb="FF334155"/>
      <x:name val="Arial"/>
    </x:font>
    <x:font>
      <x:b/>
      <x:sz val="9"/>
      <x:color rgb="FFFFFFFF"/>
      <x:name val="Arial"/>
    </x:font>
    <x:font>
      <x:b/>
      <x:sz val="10"/>
      <x:color rgb="FF172033"/>
      <x:name val="Arial"/>
    </x:font>
    <x:font>
      <x:b/>
      <x:sz val="10"/>
      <x:color rgb="FF152A4A"/>
      <x:name val="Arial"/>
    </x:font>
    <x:font>
      <x:sz val="9"/>
      <x:color rgb="FF5B6473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4CC"/>
      </x:patternFill>
    </x:fill>
    <x:fill>
      <x:patternFill patternType="solid">
        <x:fgColor rgb="FF173B67"/>
      </x:patternFill>
    </x:fill>
    <x:fill>
      <x:patternFill patternType="solid">
        <x:fgColor rgb="FFFFF9E8"/>
      </x:patternFill>
    </x:fill>
    <x:fill>
      <x:patternFill patternType="solid">
        <x:fgColor rgb="FFE8F0FA"/>
      </x:patternFill>
    </x:fill>
  </x:fills>
  <x:borders count="24">
    <x:border>
      <x:left/>
      <x:right/>
      <x:top/>
      <x:bottom/>
      <x:diagonal/>
    </x:border>
    <x:border>
      <x:left style="thin">
        <x:color rgb="FFD6B85A"/>
      </x:left>
      <x:right/>
      <x:top style="thin">
        <x:color rgb="FFD6B85A"/>
      </x:top>
      <x:bottom/>
      <x:diagonal/>
    </x:border>
    <x:border>
      <x:left/>
      <x:right/>
      <x:top style="thin">
        <x:color rgb="FFD6B85A"/>
      </x:top>
      <x:bottom/>
      <x:diagonal/>
    </x:border>
    <x:border>
      <x:left/>
      <x:right style="thin">
        <x:color rgb="FFD6B85A"/>
      </x:right>
      <x:top style="thin">
        <x:color rgb="FFD6B85A"/>
      </x:top>
      <x:bottom/>
      <x:diagonal/>
    </x:border>
    <x:border>
      <x:left style="thin">
        <x:color rgb="FFD6B85A"/>
      </x:left>
      <x:right/>
      <x:top/>
      <x:bottom/>
      <x:diagonal/>
    </x:border>
    <x:border>
      <x:left/>
      <x:right style="thin">
        <x:color rgb="FFD6B85A"/>
      </x:right>
      <x:top/>
      <x:bottom/>
      <x:diagonal/>
    </x:border>
    <x:border>
      <x:left style="thin">
        <x:color rgb="FFD6B85A"/>
      </x:left>
      <x:right/>
      <x:top/>
      <x:bottom style="thin">
        <x:color rgb="FFD6B85A"/>
      </x:bottom>
      <x:diagonal/>
    </x:border>
    <x:border>
      <x:left/>
      <x:right/>
      <x:top/>
      <x:bottom style="thin">
        <x:color rgb="FFD6B85A"/>
      </x:bottom>
      <x:diagonal/>
    </x:border>
    <x:border>
      <x:left/>
      <x:right style="thin">
        <x:color rgb="FFD6B85A"/>
      </x:right>
      <x:top/>
      <x:bottom style="thin">
        <x:color rgb="FFD6B85A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8DEE8"/>
      </x:right>
      <x:top/>
      <x:bottom style="thin">
        <x:color rgb="FFD8DEE8"/>
      </x:bottom>
      <x:diagonal/>
    </x:border>
    <x:border>
      <x:left style="thin">
        <x:color rgb="FFD8DEE8"/>
      </x:left>
      <x:right style="thin">
        <x:color rgb="FFD8DEE8"/>
      </x:right>
      <x:top/>
      <x:bottom style="thin">
        <x:color rgb="FFD8DEE8"/>
      </x:bottom>
      <x:diagonal/>
    </x:border>
    <x:border>
      <x:left style="thin">
        <x:color rgb="FFD8DEE8"/>
      </x:left>
      <x:right/>
      <x:top/>
      <x:bottom style="thin">
        <x:color rgb="FFD8DEE8"/>
      </x:bottom>
      <x:diagonal/>
    </x:border>
    <x:border>
      <x:left/>
      <x:right style="thin">
        <x:color rgb="FFD8DEE8"/>
      </x:right>
      <x:top style="thin">
        <x:color rgb="FFD8DEE8"/>
      </x:top>
      <x:bottom style="thin">
        <x:color rgb="FFD8DEE8"/>
      </x:bottom>
      <x:diagonal/>
    </x:border>
    <x:border>
      <x:left style="thin">
        <x:color rgb="FFD8DEE8"/>
      </x:left>
      <x:right style="thin">
        <x:color rgb="FFD8DEE8"/>
      </x:right>
      <x:top style="thin">
        <x:color rgb="FFD8DEE8"/>
      </x:top>
      <x:bottom style="thin">
        <x:color rgb="FFD8DEE8"/>
      </x:bottom>
      <x:diagonal/>
    </x:border>
    <x:border>
      <x:left style="thin">
        <x:color rgb="FFD8DEE8"/>
      </x:left>
      <x:right/>
      <x:top style="thin">
        <x:color rgb="FFD8DEE8"/>
      </x:top>
      <x:bottom style="thin">
        <x:color rgb="FFD8DEE8"/>
      </x:bottom>
      <x:diagonal/>
    </x:border>
    <x:border>
      <x:left/>
      <x:right style="thin">
        <x:color rgb="FFD8DEE8"/>
      </x:right>
      <x:top style="thin">
        <x:color rgb="FFD8DEE8"/>
      </x:top>
      <x:bottom/>
      <x:diagonal/>
    </x:border>
    <x:border>
      <x:left style="thin">
        <x:color rgb="FFD8DEE8"/>
      </x:left>
      <x:right style="thin">
        <x:color rgb="FFD8DEE8"/>
      </x:right>
      <x:top style="thin">
        <x:color rgb="FFD8DEE8"/>
      </x:top>
      <x:bottom/>
      <x:diagonal/>
    </x:border>
    <x:border>
      <x:left style="thin">
        <x:color rgb="FFD8DEE8"/>
      </x:left>
      <x:right/>
      <x:top style="thin">
        <x:color rgb="FFD8DEE8"/>
      </x:top>
      <x:bottom/>
      <x:diagonal/>
    </x:border>
    <x:border>
      <x:left style="thin">
        <x:color rgb="FF9DB0C7"/>
      </x:left>
      <x:right/>
      <x:top style="thin">
        <x:color rgb="FF9DB0C7"/>
      </x:top>
      <x:bottom style="thin">
        <x:color rgb="FF9DB0C7"/>
      </x:bottom>
      <x:diagonal/>
    </x:border>
    <x:border>
      <x:left/>
      <x:right/>
      <x:top style="thin">
        <x:color rgb="FF9DB0C7"/>
      </x:top>
      <x:bottom style="thin">
        <x:color rgb="FF9DB0C7"/>
      </x:bottom>
      <x:diagonal/>
    </x:border>
    <x:border>
      <x:left/>
      <x:right style="thin">
        <x:color rgb="FF9DB0C7"/>
      </x:right>
      <x:top style="thin">
        <x:color rgb="FF9DB0C7"/>
      </x:top>
      <x:bottom style="thin">
        <x:color rgb="FF9DB0C7"/>
      </x:bottom>
      <x:diagonal/>
    </x:border>
  </x:borders>
  <x:cellStyleXfs count="1">
    <x:xf numFmtId="0" fontId="0" fillId="0" borderId="0"/>
  </x:cellStyleXfs>
  <x:cellXfs count="7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4" xfId="0" applyNumberFormat="1" applyFont="1" applyFill="1" applyBorder="1"/>
    <x:xf numFmtId="0" fontId="1" fillId="2" borderId="5" xfId="0" applyNumberFormat="1" applyFont="1" applyFill="1" applyBorder="1"/>
    <x:xf numFmtId="0" fontId="1" fillId="2" borderId="6" xfId="0" applyNumberFormat="1" applyFont="1" applyFill="1" applyBorder="1"/>
    <x:xf numFmtId="0" fontId="1" fillId="2" borderId="7" xfId="0" applyNumberFormat="1" applyFont="1" applyFill="1" applyBorder="1"/>
    <x:xf numFmtId="0" fontId="1" fillId="2" borderId="8" xfId="0" applyNumberFormat="1" applyFont="1" applyFill="1" applyBorder="1"/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9" xfId="0" applyNumberFormat="1" applyFont="1" applyFill="1" applyBorder="1"/>
    <x:xf numFmtId="0" fontId="5" fillId="3" borderId="10" xfId="0" applyNumberFormat="1" applyFont="1" applyFill="1" applyBorder="1"/>
    <x:xf numFmtId="0" fontId="5" fillId="3" borderId="11" xfId="0" applyNumberFormat="1" applyFont="1" applyFill="1" applyBorder="1"/>
    <x:xf numFmtId="0" fontId="5" fillId="3" borderId="9" xfId="0" applyNumberFormat="1" applyFont="1" applyFill="1" applyBorder="1" applyAlignment="1">
      <x:alignment wrapText="1"/>
    </x:xf>
    <x:xf numFmtId="0" fontId="5" fillId="3" borderId="10" xfId="0" applyNumberFormat="1" applyFont="1" applyFill="1" applyBorder="1" applyAlignment="1">
      <x:alignment wrapText="1"/>
    </x:xf>
    <x:xf numFmtId="0" fontId="5" fillId="3" borderId="11" xfId="0" applyNumberFormat="1" applyFont="1" applyFill="1" applyBorder="1" applyAlignment="1">
      <x:alignment wrapText="1"/>
    </x:xf>
    <x:xf numFmtId="0" fontId="5" fillId="3" borderId="9" xfId="0" applyNumberFormat="1" applyFont="1" applyFill="1" applyBorder="1" applyAlignment="1">
      <x:alignment horizontal="center" wrapText="1"/>
    </x:xf>
    <x:xf numFmtId="0" fontId="5" fillId="3" borderId="10" xfId="0" applyNumberFormat="1" applyFont="1" applyFill="1" applyBorder="1" applyAlignment="1">
      <x:alignment horizontal="center" wrapText="1"/>
    </x:xf>
    <x:xf numFmtId="0" fontId="5" fillId="3" borderId="11" xfId="0" applyNumberFormat="1" applyFont="1" applyFill="1" applyBorder="1" applyAlignment="1">
      <x:alignment horizontal="center" wrapText="1"/>
    </x:xf>
    <x:xf numFmtId="0" fontId="5" fillId="3" borderId="9" xfId="0" applyNumberFormat="1" applyFont="1" applyFill="1" applyBorder="1" applyAlignment="1">
      <x:alignment horizontal="center" vertical="center" wrapText="1"/>
    </x:xf>
    <x:xf numFmtId="0" fontId="5" fillId="3" borderId="10" xfId="0" applyNumberFormat="1" applyFont="1" applyFill="1" applyBorder="1" applyAlignment="1">
      <x:alignment horizontal="center" vertical="center" wrapText="1"/>
    </x:xf>
    <x:xf numFmtId="0" fontId="5" fillId="3" borderId="11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/>
    </x:xf>
    <x:xf numFmtId="0" fontId="1" fillId="0" borderId="12" xfId="0" applyNumberFormat="1" applyFont="1" applyFill="1" applyBorder="1" applyAlignment="1">
      <x:alignment vertical="center"/>
    </x:xf>
    <x:xf numFmtId="0" fontId="1" fillId="0" borderId="13" xfId="0" applyNumberFormat="1" applyFont="1" applyFill="1" applyBorder="1" applyAlignment="1">
      <x:alignment vertical="center"/>
    </x:xf>
    <x:xf numFmtId="0" fontId="1" fillId="0" borderId="14" xfId="0" applyNumberFormat="1" applyFont="1" applyFill="1" applyBorder="1" applyAlignment="1">
      <x:alignment vertical="center"/>
    </x:xf>
    <x:xf numFmtId="0" fontId="1" fillId="0" borderId="15" xfId="0" applyNumberFormat="1" applyFont="1" applyFill="1" applyBorder="1" applyAlignment="1">
      <x:alignment vertical="center"/>
    </x:xf>
    <x:xf numFmtId="0" fontId="1" fillId="0" borderId="16" xfId="0" applyNumberFormat="1" applyFont="1" applyFill="1" applyBorder="1" applyAlignment="1">
      <x:alignment vertical="center"/>
    </x:xf>
    <x:xf numFmtId="0" fontId="1" fillId="0" borderId="17" xfId="0" applyNumberFormat="1" applyFont="1" applyFill="1" applyBorder="1" applyAlignment="1">
      <x:alignment vertical="center"/>
    </x:xf>
    <x:xf numFmtId="0" fontId="1" fillId="0" borderId="18" xfId="0" applyNumberFormat="1" applyFont="1" applyFill="1" applyBorder="1" applyAlignment="1">
      <x:alignment vertical="center"/>
    </x:xf>
    <x:xf numFmtId="0" fontId="1" fillId="0" borderId="19" xfId="0" applyNumberFormat="1" applyFont="1" applyFill="1" applyBorder="1" applyAlignment="1">
      <x:alignment vertical="center"/>
    </x:xf>
    <x:xf numFmtId="0" fontId="1" fillId="0" borderId="20" xfId="0" applyNumberFormat="1" applyFont="1" applyFill="1" applyBorder="1" applyAlignment="1">
      <x:alignment vertical="center"/>
    </x:xf>
    <x:xf numFmtId="0" fontId="1" fillId="4" borderId="13" xfId="0" applyNumberFormat="1" applyFont="1" applyFill="1" applyBorder="1" applyAlignment="1">
      <x:alignment vertical="center"/>
    </x:xf>
    <x:xf numFmtId="0" fontId="1" fillId="4" borderId="16" xfId="0" applyNumberFormat="1" applyFont="1" applyFill="1" applyBorder="1" applyAlignment="1">
      <x:alignment vertical="center"/>
    </x:xf>
    <x:xf numFmtId="0" fontId="1" fillId="4" borderId="19" xfId="0" applyNumberFormat="1" applyFont="1" applyFill="1" applyBorder="1" applyAlignment="1">
      <x:alignment vertical="center"/>
    </x:xf>
    <x:xf numFmtId="0" fontId="1" fillId="4" borderId="14" xfId="0" applyNumberFormat="1" applyFont="1" applyFill="1" applyBorder="1" applyAlignment="1">
      <x:alignment vertical="center"/>
    </x:xf>
    <x:xf numFmtId="0" fontId="1" fillId="4" borderId="17" xfId="0" applyNumberFormat="1" applyFont="1" applyFill="1" applyBorder="1" applyAlignment="1">
      <x:alignment vertical="center"/>
    </x:xf>
    <x:xf numFmtId="0" fontId="1" fillId="4" borderId="20" xfId="0" applyNumberFormat="1" applyFont="1" applyFill="1" applyBorder="1" applyAlignment="1">
      <x:alignment vertical="center"/>
    </x:xf>
    <x:xf numFmtId="0" fontId="1" fillId="0" borderId="12" xfId="0" applyNumberFormat="1" applyFont="1" applyFill="1" applyBorder="1" applyAlignment="1">
      <x:alignment horizontal="center" vertical="center"/>
    </x:xf>
    <x:xf numFmtId="0" fontId="1" fillId="0" borderId="15" xfId="0" applyNumberFormat="1" applyFont="1" applyFill="1" applyBorder="1" applyAlignment="1">
      <x:alignment horizontal="center" vertical="center"/>
    </x:xf>
    <x:xf numFmtId="0" fontId="1" fillId="0" borderId="18" xfId="0" applyNumberFormat="1" applyFont="1" applyFill="1" applyBorder="1" applyAlignment="1">
      <x:alignment horizontal="center" vertical="center"/>
    </x:xf>
    <x:xf numFmtId="0" fontId="1" fillId="4" borderId="13" xfId="0" applyNumberFormat="1" applyFont="1" applyFill="1" applyBorder="1" applyAlignment="1">
      <x:alignment horizontal="center" vertical="center"/>
    </x:xf>
    <x:xf numFmtId="0" fontId="1" fillId="4" borderId="16" xfId="0" applyNumberFormat="1" applyFont="1" applyFill="1" applyBorder="1" applyAlignment="1">
      <x:alignment horizontal="center" vertical="center"/>
    </x:xf>
    <x:xf numFmtId="0" fontId="1" fillId="4" borderId="19" xfId="0" applyNumberFormat="1" applyFont="1" applyFill="1" applyBorder="1" applyAlignment="1">
      <x:alignment horizontal="center" vertical="center"/>
    </x:xf>
    <x:xf numFmtId="200" fontId="1" fillId="4" borderId="13" xfId="0" applyNumberFormat="1" applyFont="1" applyFill="1" applyBorder="1" applyAlignment="1">
      <x:alignment vertical="center"/>
    </x:xf>
    <x:xf numFmtId="200" fontId="1" fillId="4" borderId="13" xfId="0" applyNumberFormat="1" applyFont="1" applyFill="1" applyBorder="1" applyAlignment="1">
      <x:alignment horizontal="center" vertical="center"/>
    </x:xf>
    <x:xf numFmtId="200" fontId="1" fillId="0" borderId="13" xfId="0" applyNumberFormat="1" applyFont="1" applyFill="1" applyBorder="1" applyAlignment="1">
      <x:alignment vertical="center"/>
    </x:xf>
    <x:xf numFmtId="200" fontId="1" fillId="4" borderId="16" xfId="0" applyNumberFormat="1" applyFont="1" applyFill="1" applyBorder="1" applyAlignment="1">
      <x:alignment vertical="center"/>
    </x:xf>
    <x:xf numFmtId="200" fontId="1" fillId="4" borderId="16" xfId="0" applyNumberFormat="1" applyFont="1" applyFill="1" applyBorder="1" applyAlignment="1">
      <x:alignment horizontal="center" vertical="center"/>
    </x:xf>
    <x:xf numFmtId="200" fontId="1" fillId="0" borderId="16" xfId="0" applyNumberFormat="1" applyFont="1" applyFill="1" applyBorder="1" applyAlignment="1">
      <x:alignment vertical="center"/>
    </x:xf>
    <x:xf numFmtId="200" fontId="1" fillId="4" borderId="19" xfId="0" applyNumberFormat="1" applyFont="1" applyFill="1" applyBorder="1" applyAlignment="1">
      <x:alignment vertical="center"/>
    </x:xf>
    <x:xf numFmtId="200" fontId="1" fillId="4" borderId="19" xfId="0" applyNumberFormat="1" applyFont="1" applyFill="1" applyBorder="1" applyAlignment="1">
      <x:alignment horizontal="center" vertical="center"/>
    </x:xf>
    <x:xf numFmtId="200" fontId="1" fillId="0" borderId="19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/>
    <x:xf numFmtId="0" fontId="6" fillId="0" borderId="0" xfId="0" applyNumberFormat="1" applyFont="1" applyFill="1" applyBorder="1"/>
    <x:xf numFmtId="200" fontId="6" fillId="0" borderId="0" xfId="0" applyNumberFormat="1" applyFont="1" applyFill="1" applyBorder="1"/>
    <x:xf numFmtId="200" fontId="1" fillId="5" borderId="0" xfId="0" applyNumberFormat="1" applyFont="1" applyFill="1" applyBorder="1"/>
    <x:xf numFmtId="200" fontId="7" fillId="5" borderId="0" xfId="0" applyNumberFormat="1" applyFont="1" applyFill="1" applyBorder="1"/>
    <x:xf numFmtId="200" fontId="7" fillId="5" borderId="21" xfId="0" applyNumberFormat="1" applyFont="1" applyFill="1" applyBorder="1"/>
    <x:xf numFmtId="200" fontId="7" fillId="5" borderId="22" xfId="0" applyNumberFormat="1" applyFont="1" applyFill="1" applyBorder="1"/>
    <x:xf numFmtId="200" fontId="7" fillId="5" borderId="23" xfId="0" applyNumberFormat="1" applyFont="1" applyFill="1" applyBorder="1"/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1" fillId="4" borderId="13" xfId="0" applyNumberFormat="1" applyFont="1" applyFill="1" applyBorder="1" applyAlignment="1">
      <x:alignment vertical="center" wrapText="1"/>
    </x:xf>
    <x:xf numFmtId="0" fontId="1" fillId="4" borderId="16" xfId="0" applyNumberFormat="1" applyFont="1" applyFill="1" applyBorder="1" applyAlignment="1">
      <x:alignment vertical="center" wrapText="1"/>
    </x:xf>
    <x:xf numFmtId="0" fontId="1" fillId="4" borderId="19" xfId="0" applyNumberFormat="1" applyFont="1" applyFill="1" applyBorder="1" applyAlignment="1">
      <x:alignment vertical="center" wrapText="1"/>
    </x:xf>
    <x:xf numFmtId="0" fontId="1" fillId="4" borderId="14" xfId="0" applyNumberFormat="1" applyFont="1" applyFill="1" applyBorder="1" applyAlignment="1">
      <x:alignment vertical="center" wrapText="1"/>
    </x:xf>
    <x:xf numFmtId="0" fontId="1" fillId="4" borderId="17" xfId="0" applyNumberFormat="1" applyFont="1" applyFill="1" applyBorder="1" applyAlignment="1">
      <x:alignment vertical="center" wrapText="1"/>
    </x:xf>
    <x:xf numFmtId="0" fontId="1" fillId="4" borderId="2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b40399ed574749" /><Relationship Type="http://schemas.openxmlformats.org/officeDocument/2006/relationships/theme" Target="/xl/theme/theme1.xml" Id="Rfac7bd71aee343dd" /><Relationship Type="http://schemas.openxmlformats.org/officeDocument/2006/relationships/sharedStrings" Target="/xl/sharedStrings.xml" Id="R4e63fa7df807412e" /><Relationship Type="http://schemas.openxmlformats.org/officeDocument/2006/relationships/worksheet" Target="/xl/worksheets/sheet1.xml" Id="Re5081818fd76485d" /><Relationship Type="http://schemas.openxmlformats.org/officeDocument/2006/relationships/worksheet" Target="/xl/worksheets/sheet2.xml" Id="Rc7c375a39e8b4e7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B67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5" hidden="0" customWidth="1"/>
    <x:col min="2" max="2" width="14" hidden="0" customWidth="1"/>
    <x:col min="3" max="3" width="30" hidden="0" customWidth="1"/>
    <x:col min="4" max="4" width="10" hidden="0" customWidth="1"/>
    <x:col min="5" max="5" width="10" hidden="0" customWidth="1"/>
    <x:col min="6" max="6" width="14" hidden="0" customWidth="1"/>
    <x:col min="7" max="7" width="11" hidden="0" customWidth="1"/>
    <x:col min="8" max="8" width="15" hidden="0" customWidth="1"/>
    <x:col min="9" max="9" width="15" hidden="0" customWidth="1"/>
    <x:col min="10" max="10" width="15" hidden="0" customWidth="1"/>
    <x:col min="11" max="11" width="24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 ht="28" customHeight="1">
      <x:c r="A2" s="2" t="str">
        <x:v>Заявка на поставку товара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>
      <x:c r="A3" s="3" t="str">
        <x:v>Рабочий шаблон для закупки по действующему договору. Проверьте порядок подачи и подтверждения заявки в своём договоре.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</x:row>
    <x:row r="5">
      <x:c r="A5" s="4" t="str">
        <x:v>Покупатель</x:v>
      </x:c>
      <x:c r="B5" s="4" t="str"/>
      <x:c r="C5" s="6"/>
      <x:c r="D5" s="7"/>
      <x:c r="E5" s="8"/>
      <x:c r="F5" s="4" t="str">
        <x:v>Дата поставки</x:v>
      </x:c>
      <x:c r="G5" s="4" t="str"/>
      <x:c r="H5" s="6"/>
      <x:c r="I5" s="7"/>
      <x:c r="J5" s="7"/>
      <x:c r="K5" s="8"/>
    </x:row>
    <x:row r="6">
      <x:c r="A6" s="4" t="str">
        <x:v>Поставщик</x:v>
      </x:c>
      <x:c r="B6" s="4" t="str"/>
      <x:c r="C6" s="9"/>
      <x:c r="D6" s="5"/>
      <x:c r="E6" s="10"/>
      <x:c r="F6" s="4" t="str">
        <x:v>Адрес</x:v>
      </x:c>
      <x:c r="G6" s="4" t="str"/>
      <x:c r="H6" s="9"/>
      <x:c r="I6" s="5"/>
      <x:c r="J6" s="5"/>
      <x:c r="K6" s="10"/>
    </x:row>
    <x:row r="7">
      <x:c r="A7" s="4" t="str">
        <x:v>Договор</x:v>
      </x:c>
      <x:c r="B7" s="4" t="str"/>
      <x:c r="C7" s="9"/>
      <x:c r="D7" s="5"/>
      <x:c r="E7" s="10"/>
      <x:c r="F7" s="4" t="str">
        <x:v>Условия оплаты</x:v>
      </x:c>
      <x:c r="G7" s="4" t="str"/>
      <x:c r="H7" s="9"/>
      <x:c r="I7" s="5"/>
      <x:c r="J7" s="5"/>
      <x:c r="K7" s="10"/>
    </x:row>
    <x:row r="8">
      <x:c r="A8" s="4" t="str">
        <x:v>Заявка</x:v>
      </x:c>
      <x:c r="B8" s="4" t="str"/>
      <x:c r="C8" s="11"/>
      <x:c r="D8" s="12"/>
      <x:c r="E8" s="13"/>
      <x:c r="F8" s="4" t="str">
        <x:v>Контакт</x:v>
      </x:c>
      <x:c r="G8" s="4" t="str"/>
      <x:c r="H8" s="11"/>
      <x:c r="I8" s="12"/>
      <x:c r="J8" s="12"/>
      <x:c r="K8" s="13"/>
    </x:row>
    <x:row r="9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</x:row>
    <x:row r="10" ht="40" customHeight="1">
      <x:c r="A10" s="25" t="str">
        <x:v>№</x:v>
      </x:c>
      <x:c r="B10" s="26" t="str">
        <x:v>Артикул</x:v>
      </x:c>
      <x:c r="C10" s="26" t="str">
        <x:v>Наименование товара</x:v>
      </x:c>
      <x:c r="D10" s="26" t="str">
        <x:v>Ед.</x:v>
      </x:c>
      <x:c r="E10" s="26" t="str">
        <x:v>Кол-во</x:v>
      </x:c>
      <x:c r="F10" s="26" t="str">
        <x:v>Цена без НДС</x:v>
      </x:c>
      <x:c r="G10" s="26" t="str">
        <x:v>Ставка НДС</x:v>
      </x:c>
      <x:c r="H10" s="26" t="str">
        <x:v>Сумма без НДС</x:v>
      </x:c>
      <x:c r="I10" s="26" t="str">
        <x:v>НДС</x:v>
      </x:c>
      <x:c r="J10" s="26" t="str">
        <x:v>Сумма с НДС</x:v>
      </x:c>
      <x:c r="K10" s="27" t="str">
        <x:v>Комментарий</x:v>
      </x:c>
    </x:row>
    <x:row r="11" ht="24" customHeight="1">
      <x:c r="A11" s="44" t="n">
        <x:v>1</x:v>
      </x:c>
      <x:c r="B11" s="38"/>
      <x:c r="C11" s="69"/>
      <x:c r="D11" s="47"/>
      <x:c r="E11" s="47"/>
      <x:c r="F11" s="50"/>
      <x:c r="G11" s="51"/>
      <x:c r="H11" s="52" t="str">
        <x:f>IF(OR(E11="",F11=""),"",E11*F11)</x:f>
      </x:c>
      <x:c r="I11" s="52" t="str">
        <x:f>IF(H11="","",IF(OR(G11="Без НДС",G11="0%"),0,H11*VALUE(SUBSTITUTE(G11,"%",""))/100))</x:f>
      </x:c>
      <x:c r="J11" s="52" t="str">
        <x:f>IF(H11="","",H11+I11)</x:f>
      </x:c>
      <x:c r="K11" s="72"/>
    </x:row>
    <x:row r="12" ht="24" customHeight="1">
      <x:c r="A12" s="45" t="n">
        <x:v>2</x:v>
      </x:c>
      <x:c r="B12" s="39"/>
      <x:c r="C12" s="70"/>
      <x:c r="D12" s="48"/>
      <x:c r="E12" s="48"/>
      <x:c r="F12" s="53"/>
      <x:c r="G12" s="54"/>
      <x:c r="H12" s="55" t="str">
        <x:f>IF(OR(E12="",F12=""),"",E12*F12)</x:f>
      </x:c>
      <x:c r="I12" s="55" t="str">
        <x:f>IF(H12="","",IF(OR(G12="Без НДС",G12="0%"),0,H12*VALUE(SUBSTITUTE(G12,"%",""))/100))</x:f>
      </x:c>
      <x:c r="J12" s="55" t="str">
        <x:f>IF(H12="","",H12+I12)</x:f>
      </x:c>
      <x:c r="K12" s="73"/>
    </x:row>
    <x:row r="13" ht="24" customHeight="1">
      <x:c r="A13" s="45" t="n">
        <x:v>3</x:v>
      </x:c>
      <x:c r="B13" s="39"/>
      <x:c r="C13" s="70"/>
      <x:c r="D13" s="48"/>
      <x:c r="E13" s="48"/>
      <x:c r="F13" s="53"/>
      <x:c r="G13" s="54"/>
      <x:c r="H13" s="55" t="str">
        <x:f>IF(OR(E13="",F13=""),"",E13*F13)</x:f>
      </x:c>
      <x:c r="I13" s="55" t="str">
        <x:f>IF(H13="","",IF(OR(G13="Без НДС",G13="0%"),0,H13*VALUE(SUBSTITUTE(G13,"%",""))/100))</x:f>
      </x:c>
      <x:c r="J13" s="55" t="str">
        <x:f>IF(H13="","",H13+I13)</x:f>
      </x:c>
      <x:c r="K13" s="73"/>
    </x:row>
    <x:row r="14" ht="24" customHeight="1">
      <x:c r="A14" s="45" t="n">
        <x:v>4</x:v>
      </x:c>
      <x:c r="B14" s="39"/>
      <x:c r="C14" s="70"/>
      <x:c r="D14" s="48"/>
      <x:c r="E14" s="48"/>
      <x:c r="F14" s="53"/>
      <x:c r="G14" s="54"/>
      <x:c r="H14" s="55" t="str">
        <x:f>IF(OR(E14="",F14=""),"",E14*F14)</x:f>
      </x:c>
      <x:c r="I14" s="55" t="str">
        <x:f>IF(H14="","",IF(OR(G14="Без НДС",G14="0%"),0,H14*VALUE(SUBSTITUTE(G14,"%",""))/100))</x:f>
      </x:c>
      <x:c r="J14" s="55" t="str">
        <x:f>IF(H14="","",H14+I14)</x:f>
      </x:c>
      <x:c r="K14" s="73"/>
    </x:row>
    <x:row r="15" ht="24" customHeight="1">
      <x:c r="A15" s="45" t="n">
        <x:v>5</x:v>
      </x:c>
      <x:c r="B15" s="39"/>
      <x:c r="C15" s="70"/>
      <x:c r="D15" s="48"/>
      <x:c r="E15" s="48"/>
      <x:c r="F15" s="53"/>
      <x:c r="G15" s="54"/>
      <x:c r="H15" s="55" t="str">
        <x:f>IF(OR(E15="",F15=""),"",E15*F15)</x:f>
      </x:c>
      <x:c r="I15" s="55" t="str">
        <x:f>IF(H15="","",IF(OR(G15="Без НДС",G15="0%"),0,H15*VALUE(SUBSTITUTE(G15,"%",""))/100))</x:f>
      </x:c>
      <x:c r="J15" s="55" t="str">
        <x:f>IF(H15="","",H15+I15)</x:f>
      </x:c>
      <x:c r="K15" s="73"/>
    </x:row>
    <x:row r="16" ht="24" customHeight="1">
      <x:c r="A16" s="45" t="n">
        <x:v>6</x:v>
      </x:c>
      <x:c r="B16" s="39"/>
      <x:c r="C16" s="70"/>
      <x:c r="D16" s="48"/>
      <x:c r="E16" s="48"/>
      <x:c r="F16" s="53"/>
      <x:c r="G16" s="54"/>
      <x:c r="H16" s="55" t="str">
        <x:f>IF(OR(E16="",F16=""),"",E16*F16)</x:f>
      </x:c>
      <x:c r="I16" s="55" t="str">
        <x:f>IF(H16="","",IF(OR(G16="Без НДС",G16="0%"),0,H16*VALUE(SUBSTITUTE(G16,"%",""))/100))</x:f>
      </x:c>
      <x:c r="J16" s="55" t="str">
        <x:f>IF(H16="","",H16+I16)</x:f>
      </x:c>
      <x:c r="K16" s="73"/>
    </x:row>
    <x:row r="17" ht="24" customHeight="1">
      <x:c r="A17" s="45" t="n">
        <x:v>7</x:v>
      </x:c>
      <x:c r="B17" s="39"/>
      <x:c r="C17" s="70"/>
      <x:c r="D17" s="48"/>
      <x:c r="E17" s="48"/>
      <x:c r="F17" s="53"/>
      <x:c r="G17" s="54"/>
      <x:c r="H17" s="55" t="str">
        <x:f>IF(OR(E17="",F17=""),"",E17*F17)</x:f>
      </x:c>
      <x:c r="I17" s="55" t="str">
        <x:f>IF(H17="","",IF(OR(G17="Без НДС",G17="0%"),0,H17*VALUE(SUBSTITUTE(G17,"%",""))/100))</x:f>
      </x:c>
      <x:c r="J17" s="55" t="str">
        <x:f>IF(H17="","",H17+I17)</x:f>
      </x:c>
      <x:c r="K17" s="73"/>
    </x:row>
    <x:row r="18" ht="24" customHeight="1">
      <x:c r="A18" s="45" t="n">
        <x:v>8</x:v>
      </x:c>
      <x:c r="B18" s="39"/>
      <x:c r="C18" s="70"/>
      <x:c r="D18" s="48"/>
      <x:c r="E18" s="48"/>
      <x:c r="F18" s="53"/>
      <x:c r="G18" s="54"/>
      <x:c r="H18" s="55" t="str">
        <x:f>IF(OR(E18="",F18=""),"",E18*F18)</x:f>
      </x:c>
      <x:c r="I18" s="55" t="str">
        <x:f>IF(H18="","",IF(OR(G18="Без НДС",G18="0%"),0,H18*VALUE(SUBSTITUTE(G18,"%",""))/100))</x:f>
      </x:c>
      <x:c r="J18" s="55" t="str">
        <x:f>IF(H18="","",H18+I18)</x:f>
      </x:c>
      <x:c r="K18" s="73"/>
    </x:row>
    <x:row r="19" ht="24" customHeight="1">
      <x:c r="A19" s="45" t="n">
        <x:v>9</x:v>
      </x:c>
      <x:c r="B19" s="39"/>
      <x:c r="C19" s="70"/>
      <x:c r="D19" s="48"/>
      <x:c r="E19" s="48"/>
      <x:c r="F19" s="53"/>
      <x:c r="G19" s="54"/>
      <x:c r="H19" s="55" t="str">
        <x:f>IF(OR(E19="",F19=""),"",E19*F19)</x:f>
      </x:c>
      <x:c r="I19" s="55" t="str">
        <x:f>IF(H19="","",IF(OR(G19="Без НДС",G19="0%"),0,H19*VALUE(SUBSTITUTE(G19,"%",""))/100))</x:f>
      </x:c>
      <x:c r="J19" s="55" t="str">
        <x:f>IF(H19="","",H19+I19)</x:f>
      </x:c>
      <x:c r="K19" s="73"/>
    </x:row>
    <x:row r="20" ht="24" customHeight="1">
      <x:c r="A20" s="45" t="n">
        <x:v>10</x:v>
      </x:c>
      <x:c r="B20" s="39"/>
      <x:c r="C20" s="70"/>
      <x:c r="D20" s="48"/>
      <x:c r="E20" s="48"/>
      <x:c r="F20" s="53"/>
      <x:c r="G20" s="54"/>
      <x:c r="H20" s="55" t="str">
        <x:f>IF(OR(E20="",F20=""),"",E20*F20)</x:f>
      </x:c>
      <x:c r="I20" s="55" t="str">
        <x:f>IF(H20="","",IF(OR(G20="Без НДС",G20="0%"),0,H20*VALUE(SUBSTITUTE(G20,"%",""))/100))</x:f>
      </x:c>
      <x:c r="J20" s="55" t="str">
        <x:f>IF(H20="","",H20+I20)</x:f>
      </x:c>
      <x:c r="K20" s="73"/>
    </x:row>
    <x:row r="21" ht="24" customHeight="1">
      <x:c r="A21" s="45" t="n">
        <x:v>11</x:v>
      </x:c>
      <x:c r="B21" s="39"/>
      <x:c r="C21" s="70"/>
      <x:c r="D21" s="48"/>
      <x:c r="E21" s="48"/>
      <x:c r="F21" s="53"/>
      <x:c r="G21" s="54"/>
      <x:c r="H21" s="55" t="str">
        <x:f>IF(OR(E21="",F21=""),"",E21*F21)</x:f>
      </x:c>
      <x:c r="I21" s="55" t="str">
        <x:f>IF(H21="","",IF(OR(G21="Без НДС",G21="0%"),0,H21*VALUE(SUBSTITUTE(G21,"%",""))/100))</x:f>
      </x:c>
      <x:c r="J21" s="55" t="str">
        <x:f>IF(H21="","",H21+I21)</x:f>
      </x:c>
      <x:c r="K21" s="73"/>
    </x:row>
    <x:row r="22" ht="24" customHeight="1">
      <x:c r="A22" s="45" t="n">
        <x:v>12</x:v>
      </x:c>
      <x:c r="B22" s="39"/>
      <x:c r="C22" s="70"/>
      <x:c r="D22" s="48"/>
      <x:c r="E22" s="48"/>
      <x:c r="F22" s="53"/>
      <x:c r="G22" s="54"/>
      <x:c r="H22" s="55" t="str">
        <x:f>IF(OR(E22="",F22=""),"",E22*F22)</x:f>
      </x:c>
      <x:c r="I22" s="55" t="str">
        <x:f>IF(H22="","",IF(OR(G22="Без НДС",G22="0%"),0,H22*VALUE(SUBSTITUTE(G22,"%",""))/100))</x:f>
      </x:c>
      <x:c r="J22" s="55" t="str">
        <x:f>IF(H22="","",H22+I22)</x:f>
      </x:c>
      <x:c r="K22" s="73"/>
    </x:row>
    <x:row r="23" ht="24" customHeight="1">
      <x:c r="A23" s="45" t="n">
        <x:v>13</x:v>
      </x:c>
      <x:c r="B23" s="39"/>
      <x:c r="C23" s="70"/>
      <x:c r="D23" s="48"/>
      <x:c r="E23" s="48"/>
      <x:c r="F23" s="53"/>
      <x:c r="G23" s="54"/>
      <x:c r="H23" s="55" t="str">
        <x:f>IF(OR(E23="",F23=""),"",E23*F23)</x:f>
      </x:c>
      <x:c r="I23" s="55" t="str">
        <x:f>IF(H23="","",IF(OR(G23="Без НДС",G23="0%"),0,H23*VALUE(SUBSTITUTE(G23,"%",""))/100))</x:f>
      </x:c>
      <x:c r="J23" s="55" t="str">
        <x:f>IF(H23="","",H23+I23)</x:f>
      </x:c>
      <x:c r="K23" s="73"/>
    </x:row>
    <x:row r="24" ht="24" customHeight="1">
      <x:c r="A24" s="45" t="n">
        <x:v>14</x:v>
      </x:c>
      <x:c r="B24" s="39"/>
      <x:c r="C24" s="70"/>
      <x:c r="D24" s="48"/>
      <x:c r="E24" s="48"/>
      <x:c r="F24" s="53"/>
      <x:c r="G24" s="54"/>
      <x:c r="H24" s="55" t="str">
        <x:f>IF(OR(E24="",F24=""),"",E24*F24)</x:f>
      </x:c>
      <x:c r="I24" s="55" t="str">
        <x:f>IF(H24="","",IF(OR(G24="Без НДС",G24="0%"),0,H24*VALUE(SUBSTITUTE(G24,"%",""))/100))</x:f>
      </x:c>
      <x:c r="J24" s="55" t="str">
        <x:f>IF(H24="","",H24+I24)</x:f>
      </x:c>
      <x:c r="K24" s="73"/>
    </x:row>
    <x:row r="25" ht="24" customHeight="1">
      <x:c r="A25" s="45" t="n">
        <x:v>15</x:v>
      </x:c>
      <x:c r="B25" s="39"/>
      <x:c r="C25" s="70"/>
      <x:c r="D25" s="48"/>
      <x:c r="E25" s="48"/>
      <x:c r="F25" s="53"/>
      <x:c r="G25" s="54"/>
      <x:c r="H25" s="55" t="str">
        <x:f>IF(OR(E25="",F25=""),"",E25*F25)</x:f>
      </x:c>
      <x:c r="I25" s="55" t="str">
        <x:f>IF(H25="","",IF(OR(G25="Без НДС",G25="0%"),0,H25*VALUE(SUBSTITUTE(G25,"%",""))/100))</x:f>
      </x:c>
      <x:c r="J25" s="55" t="str">
        <x:f>IF(H25="","",H25+I25)</x:f>
      </x:c>
      <x:c r="K25" s="73"/>
    </x:row>
    <x:row r="26" ht="24" customHeight="1">
      <x:c r="A26" s="45" t="n">
        <x:v>16</x:v>
      </x:c>
      <x:c r="B26" s="39"/>
      <x:c r="C26" s="70"/>
      <x:c r="D26" s="48"/>
      <x:c r="E26" s="48"/>
      <x:c r="F26" s="53"/>
      <x:c r="G26" s="54"/>
      <x:c r="H26" s="55" t="str">
        <x:f>IF(OR(E26="",F26=""),"",E26*F26)</x:f>
      </x:c>
      <x:c r="I26" s="55" t="str">
        <x:f>IF(H26="","",IF(OR(G26="Без НДС",G26="0%"),0,H26*VALUE(SUBSTITUTE(G26,"%",""))/100))</x:f>
      </x:c>
      <x:c r="J26" s="55" t="str">
        <x:f>IF(H26="","",H26+I26)</x:f>
      </x:c>
      <x:c r="K26" s="73"/>
    </x:row>
    <x:row r="27" ht="24" customHeight="1">
      <x:c r="A27" s="45" t="n">
        <x:v>17</x:v>
      </x:c>
      <x:c r="B27" s="39"/>
      <x:c r="C27" s="70"/>
      <x:c r="D27" s="48"/>
      <x:c r="E27" s="48"/>
      <x:c r="F27" s="53"/>
      <x:c r="G27" s="54"/>
      <x:c r="H27" s="55" t="str">
        <x:f>IF(OR(E27="",F27=""),"",E27*F27)</x:f>
      </x:c>
      <x:c r="I27" s="55" t="str">
        <x:f>IF(H27="","",IF(OR(G27="Без НДС",G27="0%"),0,H27*VALUE(SUBSTITUTE(G27,"%",""))/100))</x:f>
      </x:c>
      <x:c r="J27" s="55" t="str">
        <x:f>IF(H27="","",H27+I27)</x:f>
      </x:c>
      <x:c r="K27" s="73"/>
    </x:row>
    <x:row r="28" ht="24" customHeight="1">
      <x:c r="A28" s="45" t="n">
        <x:v>18</x:v>
      </x:c>
      <x:c r="B28" s="39"/>
      <x:c r="C28" s="70"/>
      <x:c r="D28" s="48"/>
      <x:c r="E28" s="48"/>
      <x:c r="F28" s="53"/>
      <x:c r="G28" s="54"/>
      <x:c r="H28" s="55" t="str">
        <x:f>IF(OR(E28="",F28=""),"",E28*F28)</x:f>
      </x:c>
      <x:c r="I28" s="55" t="str">
        <x:f>IF(H28="","",IF(OR(G28="Без НДС",G28="0%"),0,H28*VALUE(SUBSTITUTE(G28,"%",""))/100))</x:f>
      </x:c>
      <x:c r="J28" s="55" t="str">
        <x:f>IF(H28="","",H28+I28)</x:f>
      </x:c>
      <x:c r="K28" s="73"/>
    </x:row>
    <x:row r="29" ht="24" customHeight="1">
      <x:c r="A29" s="45" t="n">
        <x:v>19</x:v>
      </x:c>
      <x:c r="B29" s="39"/>
      <x:c r="C29" s="70"/>
      <x:c r="D29" s="48"/>
      <x:c r="E29" s="48"/>
      <x:c r="F29" s="53"/>
      <x:c r="G29" s="54"/>
      <x:c r="H29" s="55" t="str">
        <x:f>IF(OR(E29="",F29=""),"",E29*F29)</x:f>
      </x:c>
      <x:c r="I29" s="55" t="str">
        <x:f>IF(H29="","",IF(OR(G29="Без НДС",G29="0%"),0,H29*VALUE(SUBSTITUTE(G29,"%",""))/100))</x:f>
      </x:c>
      <x:c r="J29" s="55" t="str">
        <x:f>IF(H29="","",H29+I29)</x:f>
      </x:c>
      <x:c r="K29" s="73"/>
    </x:row>
    <x:row r="30" ht="24" customHeight="1">
      <x:c r="A30" s="46" t="n">
        <x:v>20</x:v>
      </x:c>
      <x:c r="B30" s="40"/>
      <x:c r="C30" s="71"/>
      <x:c r="D30" s="49"/>
      <x:c r="E30" s="49"/>
      <x:c r="F30" s="56"/>
      <x:c r="G30" s="57"/>
      <x:c r="H30" s="58" t="str">
        <x:f>IF(OR(E30="",F30=""),"",E30*F30)</x:f>
      </x:c>
      <x:c r="I30" s="58" t="str">
        <x:f>IF(H30="","",IF(OR(G30="Без НДС",G30="0%"),0,H30*VALUE(SUBSTITUTE(G30,"%",""))/100))</x:f>
      </x:c>
      <x:c r="J30" s="58" t="str">
        <x:f>IF(H30="","",H30+I30)</x:f>
      </x:c>
      <x:c r="K30" s="74"/>
    </x:row>
    <x:row r="31">
      <x:c r="A31" s="1"/>
      <x:c r="B31" s="1"/>
      <x:c r="C31" s="1"/>
      <x:c r="D31" s="1"/>
      <x:c r="E31" s="1"/>
      <x:c r="F31" s="59"/>
      <x:c r="G31" s="59"/>
      <x:c r="H31" s="59"/>
      <x:c r="I31" s="59"/>
      <x:c r="J31" s="59"/>
      <x:c r="K31" s="1"/>
    </x:row>
    <x:row r="32">
      <x:c r="A32" s="60" t="str">
        <x:v>Итого по заявке</x:v>
      </x:c>
      <x:c r="B32" s="60"/>
      <x:c r="C32" s="60"/>
      <x:c r="D32" s="60"/>
      <x:c r="E32" s="60"/>
      <x:c r="F32" s="61"/>
      <x:c r="G32" s="61"/>
      <x:c r="H32" s="64" t="n">
        <x:f>SUM(H11:H30)</x:f>
        <x:v>0</x:v>
      </x:c>
      <x:c r="I32" s="65" t="n">
        <x:f>SUM(I11:I30)</x:f>
        <x:v>0</x:v>
      </x:c>
      <x:c r="J32" s="66" t="n">
        <x:f>SUM(J11:J30)</x:f>
        <x:v>0</x:v>
      </x:c>
      <x:c r="K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</x:row>
    <x:row r="34" ht="28" customHeight="1">
      <x:c r="A34" s="68" t="str">
        <x:v>Перед отправкой сверьте артикулы, единицы, количество, цену, НДС, дату и адрес поставки. Поставщик должен подтвердить заявку в порядке, который указан в договоре.</x:v>
      </x:c>
      <x:c r="B34" s="68"/>
      <x:c r="C34" s="68"/>
      <x:c r="D34" s="68"/>
      <x:c r="E34" s="68"/>
      <x:c r="F34" s="68"/>
      <x:c r="G34" s="68"/>
      <x:c r="H34" s="68"/>
      <x:c r="I34" s="68"/>
      <x:c r="J34" s="68"/>
      <x:c r="K34" s="68"/>
    </x:row>
    <x:row r="35" ht="28" customHeight="1">
      <x:c r="A35" s="68" t="str">
        <x:v>Шаблон не заменяет договор, спецификацию, УПД или товарную накладную и не предназначен для закупок по 44-ФЗ или 223-ФЗ без юридической проверки.</x:v>
      </x:c>
      <x:c r="B35" s="68"/>
      <x:c r="C35" s="68"/>
      <x:c r="D35" s="68"/>
      <x:c r="E35" s="68"/>
      <x:c r="F35" s="68"/>
      <x:c r="G35" s="68"/>
      <x:c r="H35" s="68"/>
      <x:c r="I35" s="68"/>
      <x:c r="J35" s="68"/>
      <x:c r="K35" s="68"/>
    </x:row>
  </x:sheetData>
  <x:mergeCells>
    <x:mergeCell ref="A2:K2"/>
    <x:mergeCell ref="A3:K3"/>
    <x:mergeCell ref="C5:E5"/>
    <x:mergeCell ref="C6:E6"/>
    <x:mergeCell ref="C7:E7"/>
    <x:mergeCell ref="C8:E8"/>
    <x:mergeCell ref="H5:K5"/>
    <x:mergeCell ref="H6:K6"/>
    <x:mergeCell ref="H7:K7"/>
    <x:mergeCell ref="H8:K8"/>
    <x:mergeCell ref="A32:G32"/>
    <x:mergeCell ref="A34:K34"/>
    <x:mergeCell ref="A35:K35"/>
  </x:mergeCells>
  <x:dataValidations count="2">
    <x:dataValidation type="list" sqref="D11:D30">
      <x:formula1>"шт.,упак.,компл.,кг,м,л"</x:formula1>
    </x:dataValidation>
    <x:dataValidation type="list" sqref="G11:G30">
      <x:formula1>"Без НДС,0%,5%,7%,10%,22%"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E88A6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5" hidden="0" customWidth="1"/>
    <x:col min="2" max="2" width="14" hidden="0" customWidth="1"/>
    <x:col min="3" max="3" width="30" hidden="0" customWidth="1"/>
    <x:col min="4" max="4" width="10" hidden="0" customWidth="1"/>
    <x:col min="5" max="5" width="10" hidden="0" customWidth="1"/>
    <x:col min="6" max="6" width="14" hidden="0" customWidth="1"/>
    <x:col min="7" max="7" width="11" hidden="0" customWidth="1"/>
    <x:col min="8" max="8" width="15" hidden="0" customWidth="1"/>
    <x:col min="9" max="9" width="15" hidden="0" customWidth="1"/>
    <x:col min="10" max="10" width="15" hidden="0" customWidth="1"/>
    <x:col min="11" max="11" width="24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 ht="28" customHeight="1">
      <x:c r="A2" s="2" t="str">
        <x:v>Заявка на поставку товара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>
      <x:c r="A3" s="3" t="str">
        <x:v>Рабочий шаблон для закупки по действующему договору. Проверьте порядок подачи и подтверждения заявки в своём договоре.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</x:row>
    <x:row r="5">
      <x:c r="A5" s="4" t="str">
        <x:v>Покупатель</x:v>
      </x:c>
      <x:c r="B5" s="4" t="str"/>
      <x:c r="C5" s="6" t="str">
        <x:v>ООО «Северный склад», ИНН 7700000000</x:v>
      </x:c>
      <x:c r="D5" s="7"/>
      <x:c r="E5" s="8"/>
      <x:c r="F5" s="4" t="str">
        <x:v>Дата поставки</x:v>
      </x:c>
      <x:c r="G5" s="4" t="str"/>
      <x:c r="H5" s="6" t="str">
        <x:v>до 16.10.2026</x:v>
      </x:c>
      <x:c r="I5" s="7"/>
      <x:c r="J5" s="7"/>
      <x:c r="K5" s="8"/>
    </x:row>
    <x:row r="6">
      <x:c r="A6" s="4" t="str">
        <x:v>Поставщик</x:v>
      </x:c>
      <x:c r="B6" s="4" t="str"/>
      <x:c r="C6" s="9" t="str">
        <x:v>ООО «Упаковка-Поставка», ИНН 7800000000</x:v>
      </x:c>
      <x:c r="D6" s="5"/>
      <x:c r="E6" s="10"/>
      <x:c r="F6" s="4" t="str">
        <x:v>Адрес</x:v>
      </x:c>
      <x:c r="G6" s="4" t="str"/>
      <x:c r="H6" s="9" t="str">
        <x:v>г. Екатеринбург, ул. Примерная, д. 10, склад 2</x:v>
      </x:c>
      <x:c r="I6" s="5"/>
      <x:c r="J6" s="5"/>
      <x:c r="K6" s="10"/>
    </x:row>
    <x:row r="7">
      <x:c r="A7" s="4" t="str">
        <x:v>Договор</x:v>
      </x:c>
      <x:c r="B7" s="4" t="str"/>
      <x:c r="C7" s="9" t="str">
        <x:v>Договор поставки № 18 от 01.10.2026</x:v>
      </x:c>
      <x:c r="D7" s="5"/>
      <x:c r="E7" s="10"/>
      <x:c r="F7" s="4" t="str">
        <x:v>Условия оплаты</x:v>
      </x:c>
      <x:c r="G7" s="4" t="str"/>
      <x:c r="H7" s="9" t="str">
        <x:v>50% предоплата, остаток после подтверждения комплектации</x:v>
      </x:c>
      <x:c r="I7" s="5"/>
      <x:c r="J7" s="5"/>
      <x:c r="K7" s="10"/>
    </x:row>
    <x:row r="8">
      <x:c r="A8" s="4" t="str">
        <x:v>Заявка</x:v>
      </x:c>
      <x:c r="B8" s="4" t="str"/>
      <x:c r="C8" s="11" t="str">
        <x:v>№ 42 от 10.10.2026</x:v>
      </x:c>
      <x:c r="D8" s="12"/>
      <x:c r="E8" s="13"/>
      <x:c r="F8" s="4" t="str">
        <x:v>Контакт</x:v>
      </x:c>
      <x:c r="G8" s="4" t="str"/>
      <x:c r="H8" s="11" t="str">
        <x:v>Анна Петрова, +7 900 000-00-00, purchase@example.ru</x:v>
      </x:c>
      <x:c r="I8" s="12"/>
      <x:c r="J8" s="12"/>
      <x:c r="K8" s="13"/>
    </x:row>
    <x:row r="9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</x:row>
    <x:row r="10" ht="40" customHeight="1">
      <x:c r="A10" s="25" t="str">
        <x:v>№</x:v>
      </x:c>
      <x:c r="B10" s="26" t="str">
        <x:v>Артикул</x:v>
      </x:c>
      <x:c r="C10" s="26" t="str">
        <x:v>Наименование товара</x:v>
      </x:c>
      <x:c r="D10" s="26" t="str">
        <x:v>Ед.</x:v>
      </x:c>
      <x:c r="E10" s="26" t="str">
        <x:v>Кол-во</x:v>
      </x:c>
      <x:c r="F10" s="26" t="str">
        <x:v>Цена без НДС</x:v>
      </x:c>
      <x:c r="G10" s="26" t="str">
        <x:v>Ставка НДС</x:v>
      </x:c>
      <x:c r="H10" s="26" t="str">
        <x:v>Сумма без НДС</x:v>
      </x:c>
      <x:c r="I10" s="26" t="str">
        <x:v>НДС</x:v>
      </x:c>
      <x:c r="J10" s="26" t="str">
        <x:v>Сумма с НДС</x:v>
      </x:c>
      <x:c r="K10" s="27" t="str">
        <x:v>Комментарий</x:v>
      </x:c>
    </x:row>
    <x:row r="11" ht="24" customHeight="1">
      <x:c r="A11" s="44" t="n">
        <x:v>1</x:v>
      </x:c>
      <x:c r="B11" s="38" t="str">
        <x:v>BOX-400</x:v>
      </x:c>
      <x:c r="C11" s="69" t="str">
        <x:v>Гофрокороб 400×300×250 мм</x:v>
      </x:c>
      <x:c r="D11" s="47" t="str">
        <x:v>шт.</x:v>
      </x:c>
      <x:c r="E11" s="47" t="n">
        <x:v>200</x:v>
      </x:c>
      <x:c r="F11" s="50" t="n">
        <x:v>42.5</x:v>
      </x:c>
      <x:c r="G11" s="51" t="str">
        <x:v>22%</x:v>
      </x:c>
      <x:c r="H11" s="52" t="n">
        <x:f>IF(OR(E11="",F11=""),"",E11*F11)</x:f>
        <x:v>8500</x:v>
      </x:c>
      <x:c r="I11" s="52" t="n">
        <x:f>IF(H11="","",IF(OR(G11="Без НДС",G11="0%"),0,H11*VALUE(SUBSTITUTE(G11,"%",""))/100))</x:f>
        <x:v>1870</x:v>
      </x:c>
      <x:c r="J11" s="52" t="n">
        <x:f>IF(H11="","",H11+I11)</x:f>
        <x:v>10370</x:v>
      </x:c>
      <x:c r="K11" s="72" t="str">
        <x:v>Поставка одной партией</x:v>
      </x:c>
    </x:row>
    <x:row r="12" ht="24" customHeight="1">
      <x:c r="A12" s="45" t="n">
        <x:v>2</x:v>
      </x:c>
      <x:c r="B12" s="39" t="str">
        <x:v>FILM-500</x:v>
      </x:c>
      <x:c r="C12" s="70" t="str">
        <x:v>Стретч-плёнка 500 мм, 2 кг</x:v>
      </x:c>
      <x:c r="D12" s="48" t="str">
        <x:v>шт.</x:v>
      </x:c>
      <x:c r="E12" s="48" t="n">
        <x:v>24</x:v>
      </x:c>
      <x:c r="F12" s="53" t="n">
        <x:v>530</x:v>
      </x:c>
      <x:c r="G12" s="54" t="str">
        <x:v>22%</x:v>
      </x:c>
      <x:c r="H12" s="55" t="n">
        <x:f>IF(OR(E12="",F12=""),"",E12*F12)</x:f>
        <x:v>12720</x:v>
      </x:c>
      <x:c r="I12" s="55" t="n">
        <x:f>IF(H12="","",IF(OR(G12="Без НДС",G12="0%"),0,H12*VALUE(SUBSTITUTE(G12,"%",""))/100))</x:f>
        <x:v>2798.4</x:v>
      </x:c>
      <x:c r="J12" s="55" t="n">
        <x:f>IF(H12="","",H12+I12)</x:f>
        <x:v>15518.4</x:v>
      </x:c>
      <x:c r="K12" s="73" t="str">
        <x:v>Вес рулона подтвердить до счёта</x:v>
      </x:c>
    </x:row>
    <x:row r="13" ht="24" customHeight="1">
      <x:c r="A13" s="45" t="n">
        <x:v>3</x:v>
      </x:c>
      <x:c r="B13" s="39" t="str">
        <x:v>TAPE-48</x:v>
      </x:c>
      <x:c r="C13" s="70" t="str">
        <x:v>Клейкая лента 48 мм × 66 м</x:v>
      </x:c>
      <x:c r="D13" s="48" t="str">
        <x:v>упак.</x:v>
      </x:c>
      <x:c r="E13" s="48" t="n">
        <x:v>10</x:v>
      </x:c>
      <x:c r="F13" s="53" t="n">
        <x:v>1180</x:v>
      </x:c>
      <x:c r="G13" s="54" t="str">
        <x:v>22%</x:v>
      </x:c>
      <x:c r="H13" s="55" t="n">
        <x:f>IF(OR(E13="",F13=""),"",E13*F13)</x:f>
        <x:v>11800</x:v>
      </x:c>
      <x:c r="I13" s="55" t="n">
        <x:f>IF(H13="","",IF(OR(G13="Без НДС",G13="0%"),0,H13*VALUE(SUBSTITUTE(G13,"%",""))/100))</x:f>
        <x:v>2596</x:v>
      </x:c>
      <x:c r="J13" s="55" t="n">
        <x:f>IF(H13="","",H13+I13)</x:f>
        <x:v>14396</x:v>
      </x:c>
      <x:c r="K13" s="73" t="str">
        <x:v>В упаковке 36 рулонов</x:v>
      </x:c>
    </x:row>
    <x:row r="14" ht="24" customHeight="1">
      <x:c r="A14" s="45" t="n">
        <x:v>4</x:v>
      </x:c>
      <x:c r="B14" s="39"/>
      <x:c r="C14" s="70"/>
      <x:c r="D14" s="48"/>
      <x:c r="E14" s="48"/>
      <x:c r="F14" s="53"/>
      <x:c r="G14" s="54"/>
      <x:c r="H14" s="55" t="str">
        <x:f>IF(OR(E14="",F14=""),"",E14*F14)</x:f>
      </x:c>
      <x:c r="I14" s="55" t="str">
        <x:f>IF(H14="","",IF(OR(G14="Без НДС",G14="0%"),0,H14*VALUE(SUBSTITUTE(G14,"%",""))/100))</x:f>
      </x:c>
      <x:c r="J14" s="55" t="str">
        <x:f>IF(H14="","",H14+I14)</x:f>
      </x:c>
      <x:c r="K14" s="73"/>
    </x:row>
    <x:row r="15" ht="24" customHeight="1">
      <x:c r="A15" s="45" t="n">
        <x:v>5</x:v>
      </x:c>
      <x:c r="B15" s="39"/>
      <x:c r="C15" s="70"/>
      <x:c r="D15" s="48"/>
      <x:c r="E15" s="48"/>
      <x:c r="F15" s="53"/>
      <x:c r="G15" s="54"/>
      <x:c r="H15" s="55" t="str">
        <x:f>IF(OR(E15="",F15=""),"",E15*F15)</x:f>
      </x:c>
      <x:c r="I15" s="55" t="str">
        <x:f>IF(H15="","",IF(OR(G15="Без НДС",G15="0%"),0,H15*VALUE(SUBSTITUTE(G15,"%",""))/100))</x:f>
      </x:c>
      <x:c r="J15" s="55" t="str">
        <x:f>IF(H15="","",H15+I15)</x:f>
      </x:c>
      <x:c r="K15" s="73"/>
    </x:row>
    <x:row r="16" ht="24" customHeight="1">
      <x:c r="A16" s="45" t="n">
        <x:v>6</x:v>
      </x:c>
      <x:c r="B16" s="39"/>
      <x:c r="C16" s="70"/>
      <x:c r="D16" s="48"/>
      <x:c r="E16" s="48"/>
      <x:c r="F16" s="53"/>
      <x:c r="G16" s="54"/>
      <x:c r="H16" s="55" t="str">
        <x:f>IF(OR(E16="",F16=""),"",E16*F16)</x:f>
      </x:c>
      <x:c r="I16" s="55" t="str">
        <x:f>IF(H16="","",IF(OR(G16="Без НДС",G16="0%"),0,H16*VALUE(SUBSTITUTE(G16,"%",""))/100))</x:f>
      </x:c>
      <x:c r="J16" s="55" t="str">
        <x:f>IF(H16="","",H16+I16)</x:f>
      </x:c>
      <x:c r="K16" s="73"/>
    </x:row>
    <x:row r="17" ht="24" customHeight="1">
      <x:c r="A17" s="45" t="n">
        <x:v>7</x:v>
      </x:c>
      <x:c r="B17" s="39"/>
      <x:c r="C17" s="70"/>
      <x:c r="D17" s="48"/>
      <x:c r="E17" s="48"/>
      <x:c r="F17" s="53"/>
      <x:c r="G17" s="54"/>
      <x:c r="H17" s="55" t="str">
        <x:f>IF(OR(E17="",F17=""),"",E17*F17)</x:f>
      </x:c>
      <x:c r="I17" s="55" t="str">
        <x:f>IF(H17="","",IF(OR(G17="Без НДС",G17="0%"),0,H17*VALUE(SUBSTITUTE(G17,"%",""))/100))</x:f>
      </x:c>
      <x:c r="J17" s="55" t="str">
        <x:f>IF(H17="","",H17+I17)</x:f>
      </x:c>
      <x:c r="K17" s="73"/>
    </x:row>
    <x:row r="18" ht="24" customHeight="1">
      <x:c r="A18" s="45" t="n">
        <x:v>8</x:v>
      </x:c>
      <x:c r="B18" s="39"/>
      <x:c r="C18" s="70"/>
      <x:c r="D18" s="48"/>
      <x:c r="E18" s="48"/>
      <x:c r="F18" s="53"/>
      <x:c r="G18" s="54"/>
      <x:c r="H18" s="55" t="str">
        <x:f>IF(OR(E18="",F18=""),"",E18*F18)</x:f>
      </x:c>
      <x:c r="I18" s="55" t="str">
        <x:f>IF(H18="","",IF(OR(G18="Без НДС",G18="0%"),0,H18*VALUE(SUBSTITUTE(G18,"%",""))/100))</x:f>
      </x:c>
      <x:c r="J18" s="55" t="str">
        <x:f>IF(H18="","",H18+I18)</x:f>
      </x:c>
      <x:c r="K18" s="73"/>
    </x:row>
    <x:row r="19" ht="24" customHeight="1">
      <x:c r="A19" s="45" t="n">
        <x:v>9</x:v>
      </x:c>
      <x:c r="B19" s="39"/>
      <x:c r="C19" s="70"/>
      <x:c r="D19" s="48"/>
      <x:c r="E19" s="48"/>
      <x:c r="F19" s="53"/>
      <x:c r="G19" s="54"/>
      <x:c r="H19" s="55" t="str">
        <x:f>IF(OR(E19="",F19=""),"",E19*F19)</x:f>
      </x:c>
      <x:c r="I19" s="55" t="str">
        <x:f>IF(H19="","",IF(OR(G19="Без НДС",G19="0%"),0,H19*VALUE(SUBSTITUTE(G19,"%",""))/100))</x:f>
      </x:c>
      <x:c r="J19" s="55" t="str">
        <x:f>IF(H19="","",H19+I19)</x:f>
      </x:c>
      <x:c r="K19" s="73"/>
    </x:row>
    <x:row r="20" ht="24" customHeight="1">
      <x:c r="A20" s="45" t="n">
        <x:v>10</x:v>
      </x:c>
      <x:c r="B20" s="39"/>
      <x:c r="C20" s="70"/>
      <x:c r="D20" s="48"/>
      <x:c r="E20" s="48"/>
      <x:c r="F20" s="53"/>
      <x:c r="G20" s="54"/>
      <x:c r="H20" s="55" t="str">
        <x:f>IF(OR(E20="",F20=""),"",E20*F20)</x:f>
      </x:c>
      <x:c r="I20" s="55" t="str">
        <x:f>IF(H20="","",IF(OR(G20="Без НДС",G20="0%"),0,H20*VALUE(SUBSTITUTE(G20,"%",""))/100))</x:f>
      </x:c>
      <x:c r="J20" s="55" t="str">
        <x:f>IF(H20="","",H20+I20)</x:f>
      </x:c>
      <x:c r="K20" s="73"/>
    </x:row>
    <x:row r="21" ht="24" customHeight="1">
      <x:c r="A21" s="45" t="n">
        <x:v>11</x:v>
      </x:c>
      <x:c r="B21" s="39"/>
      <x:c r="C21" s="70"/>
      <x:c r="D21" s="48"/>
      <x:c r="E21" s="48"/>
      <x:c r="F21" s="53"/>
      <x:c r="G21" s="54"/>
      <x:c r="H21" s="55" t="str">
        <x:f>IF(OR(E21="",F21=""),"",E21*F21)</x:f>
      </x:c>
      <x:c r="I21" s="55" t="str">
        <x:f>IF(H21="","",IF(OR(G21="Без НДС",G21="0%"),0,H21*VALUE(SUBSTITUTE(G21,"%",""))/100))</x:f>
      </x:c>
      <x:c r="J21" s="55" t="str">
        <x:f>IF(H21="","",H21+I21)</x:f>
      </x:c>
      <x:c r="K21" s="73"/>
    </x:row>
    <x:row r="22" ht="24" customHeight="1">
      <x:c r="A22" s="45" t="n">
        <x:v>12</x:v>
      </x:c>
      <x:c r="B22" s="39"/>
      <x:c r="C22" s="70"/>
      <x:c r="D22" s="48"/>
      <x:c r="E22" s="48"/>
      <x:c r="F22" s="53"/>
      <x:c r="G22" s="54"/>
      <x:c r="H22" s="55" t="str">
        <x:f>IF(OR(E22="",F22=""),"",E22*F22)</x:f>
      </x:c>
      <x:c r="I22" s="55" t="str">
        <x:f>IF(H22="","",IF(OR(G22="Без НДС",G22="0%"),0,H22*VALUE(SUBSTITUTE(G22,"%",""))/100))</x:f>
      </x:c>
      <x:c r="J22" s="55" t="str">
        <x:f>IF(H22="","",H22+I22)</x:f>
      </x:c>
      <x:c r="K22" s="73"/>
    </x:row>
    <x:row r="23" ht="24" customHeight="1">
      <x:c r="A23" s="45" t="n">
        <x:v>13</x:v>
      </x:c>
      <x:c r="B23" s="39"/>
      <x:c r="C23" s="70"/>
      <x:c r="D23" s="48"/>
      <x:c r="E23" s="48"/>
      <x:c r="F23" s="53"/>
      <x:c r="G23" s="54"/>
      <x:c r="H23" s="55" t="str">
        <x:f>IF(OR(E23="",F23=""),"",E23*F23)</x:f>
      </x:c>
      <x:c r="I23" s="55" t="str">
        <x:f>IF(H23="","",IF(OR(G23="Без НДС",G23="0%"),0,H23*VALUE(SUBSTITUTE(G23,"%",""))/100))</x:f>
      </x:c>
      <x:c r="J23" s="55" t="str">
        <x:f>IF(H23="","",H23+I23)</x:f>
      </x:c>
      <x:c r="K23" s="73"/>
    </x:row>
    <x:row r="24" ht="24" customHeight="1">
      <x:c r="A24" s="45" t="n">
        <x:v>14</x:v>
      </x:c>
      <x:c r="B24" s="39"/>
      <x:c r="C24" s="70"/>
      <x:c r="D24" s="48"/>
      <x:c r="E24" s="48"/>
      <x:c r="F24" s="53"/>
      <x:c r="G24" s="54"/>
      <x:c r="H24" s="55" t="str">
        <x:f>IF(OR(E24="",F24=""),"",E24*F24)</x:f>
      </x:c>
      <x:c r="I24" s="55" t="str">
        <x:f>IF(H24="","",IF(OR(G24="Без НДС",G24="0%"),0,H24*VALUE(SUBSTITUTE(G24,"%",""))/100))</x:f>
      </x:c>
      <x:c r="J24" s="55" t="str">
        <x:f>IF(H24="","",H24+I24)</x:f>
      </x:c>
      <x:c r="K24" s="73"/>
    </x:row>
    <x:row r="25" ht="24" customHeight="1">
      <x:c r="A25" s="45" t="n">
        <x:v>15</x:v>
      </x:c>
      <x:c r="B25" s="39"/>
      <x:c r="C25" s="70"/>
      <x:c r="D25" s="48"/>
      <x:c r="E25" s="48"/>
      <x:c r="F25" s="53"/>
      <x:c r="G25" s="54"/>
      <x:c r="H25" s="55" t="str">
        <x:f>IF(OR(E25="",F25=""),"",E25*F25)</x:f>
      </x:c>
      <x:c r="I25" s="55" t="str">
        <x:f>IF(H25="","",IF(OR(G25="Без НДС",G25="0%"),0,H25*VALUE(SUBSTITUTE(G25,"%",""))/100))</x:f>
      </x:c>
      <x:c r="J25" s="55" t="str">
        <x:f>IF(H25="","",H25+I25)</x:f>
      </x:c>
      <x:c r="K25" s="73"/>
    </x:row>
    <x:row r="26" ht="24" customHeight="1">
      <x:c r="A26" s="45" t="n">
        <x:v>16</x:v>
      </x:c>
      <x:c r="B26" s="39"/>
      <x:c r="C26" s="70"/>
      <x:c r="D26" s="48"/>
      <x:c r="E26" s="48"/>
      <x:c r="F26" s="53"/>
      <x:c r="G26" s="54"/>
      <x:c r="H26" s="55" t="str">
        <x:f>IF(OR(E26="",F26=""),"",E26*F26)</x:f>
      </x:c>
      <x:c r="I26" s="55" t="str">
        <x:f>IF(H26="","",IF(OR(G26="Без НДС",G26="0%"),0,H26*VALUE(SUBSTITUTE(G26,"%",""))/100))</x:f>
      </x:c>
      <x:c r="J26" s="55" t="str">
        <x:f>IF(H26="","",H26+I26)</x:f>
      </x:c>
      <x:c r="K26" s="73"/>
    </x:row>
    <x:row r="27" ht="24" customHeight="1">
      <x:c r="A27" s="45" t="n">
        <x:v>17</x:v>
      </x:c>
      <x:c r="B27" s="39"/>
      <x:c r="C27" s="70"/>
      <x:c r="D27" s="48"/>
      <x:c r="E27" s="48"/>
      <x:c r="F27" s="53"/>
      <x:c r="G27" s="54"/>
      <x:c r="H27" s="55" t="str">
        <x:f>IF(OR(E27="",F27=""),"",E27*F27)</x:f>
      </x:c>
      <x:c r="I27" s="55" t="str">
        <x:f>IF(H27="","",IF(OR(G27="Без НДС",G27="0%"),0,H27*VALUE(SUBSTITUTE(G27,"%",""))/100))</x:f>
      </x:c>
      <x:c r="J27" s="55" t="str">
        <x:f>IF(H27="","",H27+I27)</x:f>
      </x:c>
      <x:c r="K27" s="73"/>
    </x:row>
    <x:row r="28" ht="24" customHeight="1">
      <x:c r="A28" s="45" t="n">
        <x:v>18</x:v>
      </x:c>
      <x:c r="B28" s="39"/>
      <x:c r="C28" s="70"/>
      <x:c r="D28" s="48"/>
      <x:c r="E28" s="48"/>
      <x:c r="F28" s="53"/>
      <x:c r="G28" s="54"/>
      <x:c r="H28" s="55" t="str">
        <x:f>IF(OR(E28="",F28=""),"",E28*F28)</x:f>
      </x:c>
      <x:c r="I28" s="55" t="str">
        <x:f>IF(H28="","",IF(OR(G28="Без НДС",G28="0%"),0,H28*VALUE(SUBSTITUTE(G28,"%",""))/100))</x:f>
      </x:c>
      <x:c r="J28" s="55" t="str">
        <x:f>IF(H28="","",H28+I28)</x:f>
      </x:c>
      <x:c r="K28" s="73"/>
    </x:row>
    <x:row r="29" ht="24" customHeight="1">
      <x:c r="A29" s="45" t="n">
        <x:v>19</x:v>
      </x:c>
      <x:c r="B29" s="39"/>
      <x:c r="C29" s="70"/>
      <x:c r="D29" s="48"/>
      <x:c r="E29" s="48"/>
      <x:c r="F29" s="53"/>
      <x:c r="G29" s="54"/>
      <x:c r="H29" s="55" t="str">
        <x:f>IF(OR(E29="",F29=""),"",E29*F29)</x:f>
      </x:c>
      <x:c r="I29" s="55" t="str">
        <x:f>IF(H29="","",IF(OR(G29="Без НДС",G29="0%"),0,H29*VALUE(SUBSTITUTE(G29,"%",""))/100))</x:f>
      </x:c>
      <x:c r="J29" s="55" t="str">
        <x:f>IF(H29="","",H29+I29)</x:f>
      </x:c>
      <x:c r="K29" s="73"/>
    </x:row>
    <x:row r="30" ht="24" customHeight="1">
      <x:c r="A30" s="46" t="n">
        <x:v>20</x:v>
      </x:c>
      <x:c r="B30" s="40"/>
      <x:c r="C30" s="71"/>
      <x:c r="D30" s="49"/>
      <x:c r="E30" s="49"/>
      <x:c r="F30" s="56"/>
      <x:c r="G30" s="57"/>
      <x:c r="H30" s="58" t="str">
        <x:f>IF(OR(E30="",F30=""),"",E30*F30)</x:f>
      </x:c>
      <x:c r="I30" s="58" t="str">
        <x:f>IF(H30="","",IF(OR(G30="Без НДС",G30="0%"),0,H30*VALUE(SUBSTITUTE(G30,"%",""))/100))</x:f>
      </x:c>
      <x:c r="J30" s="58" t="str">
        <x:f>IF(H30="","",H30+I30)</x:f>
      </x:c>
      <x:c r="K30" s="74"/>
    </x:row>
    <x:row r="31">
      <x:c r="A31" s="1"/>
      <x:c r="B31" s="1"/>
      <x:c r="C31" s="1"/>
      <x:c r="D31" s="1"/>
      <x:c r="E31" s="1"/>
      <x:c r="F31" s="59"/>
      <x:c r="G31" s="59"/>
      <x:c r="H31" s="59"/>
      <x:c r="I31" s="59"/>
      <x:c r="J31" s="59"/>
      <x:c r="K31" s="1"/>
    </x:row>
    <x:row r="32">
      <x:c r="A32" s="60" t="str">
        <x:v>Итого по заявке</x:v>
      </x:c>
      <x:c r="B32" s="60"/>
      <x:c r="C32" s="60"/>
      <x:c r="D32" s="60"/>
      <x:c r="E32" s="60"/>
      <x:c r="F32" s="61"/>
      <x:c r="G32" s="61"/>
      <x:c r="H32" s="64" t="n">
        <x:f>SUM(H11:H30)</x:f>
        <x:v>33020</x:v>
      </x:c>
      <x:c r="I32" s="65" t="n">
        <x:f>SUM(I11:I30)</x:f>
        <x:v>7264.4</x:v>
      </x:c>
      <x:c r="J32" s="66" t="n">
        <x:f>SUM(J11:J30)</x:f>
        <x:v>40284.4</x:v>
      </x:c>
      <x:c r="K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</x:row>
    <x:row r="34" ht="28" customHeight="1">
      <x:c r="A34" s="68" t="str">
        <x:v>Перед отправкой сверьте артикулы, единицы, количество, цену, НДС, дату и адрес поставки. Поставщик должен подтвердить заявку в порядке, который указан в договоре.</x:v>
      </x:c>
      <x:c r="B34" s="68"/>
      <x:c r="C34" s="68"/>
      <x:c r="D34" s="68"/>
      <x:c r="E34" s="68"/>
      <x:c r="F34" s="68"/>
      <x:c r="G34" s="68"/>
      <x:c r="H34" s="68"/>
      <x:c r="I34" s="68"/>
      <x:c r="J34" s="68"/>
      <x:c r="K34" s="68"/>
    </x:row>
    <x:row r="35" ht="28" customHeight="1">
      <x:c r="A35" s="68" t="str">
        <x:v>Шаблон не заменяет договор, спецификацию, УПД или товарную накладную и не предназначен для закупок по 44-ФЗ или 223-ФЗ без юридической проверки.</x:v>
      </x:c>
      <x:c r="B35" s="68"/>
      <x:c r="C35" s="68"/>
      <x:c r="D35" s="68"/>
      <x:c r="E35" s="68"/>
      <x:c r="F35" s="68"/>
      <x:c r="G35" s="68"/>
      <x:c r="H35" s="68"/>
      <x:c r="I35" s="68"/>
      <x:c r="J35" s="68"/>
      <x:c r="K35" s="68"/>
    </x:row>
  </x:sheetData>
  <x:mergeCells>
    <x:mergeCell ref="A2:K2"/>
    <x:mergeCell ref="A3:K3"/>
    <x:mergeCell ref="C5:E5"/>
    <x:mergeCell ref="C6:E6"/>
    <x:mergeCell ref="C7:E7"/>
    <x:mergeCell ref="C8:E8"/>
    <x:mergeCell ref="H5:K5"/>
    <x:mergeCell ref="H6:K6"/>
    <x:mergeCell ref="H7:K7"/>
    <x:mergeCell ref="H8:K8"/>
    <x:mergeCell ref="A32:G32"/>
    <x:mergeCell ref="A34:K34"/>
    <x:mergeCell ref="A35:K35"/>
  </x:mergeCells>
  <x:dataValidations count="2">
    <x:dataValidation type="list" sqref="D11:D30">
      <x:formula1>"шт.,упак.,компл.,кг,м,л"</x:formula1>
    </x:dataValidation>
    <x:dataValidation type="list" sqref="G11:G30">
      <x:formula1>"Без НДС,0%,5%,7%,10%,22%"</x:formula1>
    </x:dataValidation>
  </x:dataValidations>
  <x:pageMargins left="0.7" right="0.7" top="0.75" bottom="0.75" header="0.3" footer="0.3"/>
</x:worksheet>
</file>